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0 ДОКУМЕНТЫ НА НАЧАЛО 2024\ПИТАНИЕ\ЕСХД\ЕСХД 2024-2025\"/>
    </mc:Choice>
  </mc:AlternateContent>
  <bookViews>
    <workbookView xWindow="0" yWindow="0" windowWidth="19320" windowHeight="939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  <c r="G21" i="1" s="1"/>
  <c r="F17" i="1"/>
  <c r="E17" i="1"/>
  <c r="J9" i="1"/>
  <c r="I9" i="1"/>
  <c r="H9" i="1"/>
  <c r="G9" i="1"/>
  <c r="F9" i="1"/>
  <c r="E9" i="1"/>
  <c r="E21" i="1" l="1"/>
  <c r="I21" i="1"/>
  <c r="F21" i="1"/>
  <c r="H21" i="1"/>
  <c r="J21" i="1"/>
</calcChain>
</file>

<file path=xl/sharedStrings.xml><?xml version="1.0" encoding="utf-8"?>
<sst xmlns="http://schemas.openxmlformats.org/spreadsheetml/2006/main" count="43" uniqueCount="38">
  <si>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</si>
  <si>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</si>
  <si>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</si>
  <si>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</si>
  <si>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</si>
  <si>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</si>
  <si>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</si>
  <si>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</si>
  <si>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</si>
  <si>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</si>
  <si>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</si>
  <si>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</si>
  <si>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</si>
  <si>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</si>
  <si>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</si>
  <si>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хлеб черн.</t>
  </si>
  <si>
    <t>Отд./корп</t>
  </si>
  <si>
    <t>№ рец.</t>
  </si>
  <si>
    <t>Выход, г</t>
  </si>
  <si>
    <t>Дата</t>
  </si>
  <si>
    <t>напиток</t>
  </si>
  <si>
    <t>ПР</t>
  </si>
  <si>
    <t>Хлеб пшеничный</t>
  </si>
  <si>
    <t>Итого</t>
  </si>
  <si>
    <t>Хлеб ржано-пшеничный</t>
  </si>
  <si>
    <t>Полдник</t>
  </si>
  <si>
    <t>Чай с лимоном</t>
  </si>
  <si>
    <t>хлеб бел.</t>
  </si>
  <si>
    <t>Суп картофельный( с крупой) на м/б</t>
  </si>
  <si>
    <t>Компот из смеси сухофруктов</t>
  </si>
  <si>
    <t>Блинчики с начинкой п/ф и сахарной пудрой 160/5</t>
  </si>
  <si>
    <t>Бутерброд с маслом 30/8</t>
  </si>
  <si>
    <t>фрукт</t>
  </si>
  <si>
    <t>Фрукты порционно</t>
  </si>
  <si>
    <t>подгарнировка</t>
  </si>
  <si>
    <t>Овощи порционно/помидор свежий</t>
  </si>
  <si>
    <t>Жаркое по-домашнему</t>
  </si>
  <si>
    <t>МБОУ "Щербаковская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</si>
</sst>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26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6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0" xfId="0" applyFill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5" xfId="0" applyBorder="1"/>
    <xf numFmtId="0" fontId="0" fillId="3" borderId="6" xfId="0" applyFill="1" applyBorder="1"/>
    <xf numFmtId="0" fontId="0" fillId="4" borderId="15" xfId="0" applyNumberFormat="1" applyFont="1" applyFill="1" applyBorder="1" applyAlignment="1">
      <alignment horizontal="center" vertical="center"/>
    </xf>
    <xf numFmtId="0" fontId="1" fillId="4" borderId="15" xfId="1" applyNumberFormat="1" applyFont="1" applyFill="1" applyBorder="1" applyAlignment="1">
      <alignment horizontal="left" vertical="center" wrapText="1"/>
    </xf>
    <xf numFmtId="0" fontId="2" fillId="4" borderId="15" xfId="1" applyNumberFormat="1" applyFont="1" applyFill="1" applyBorder="1" applyAlignment="1">
      <alignment horizontal="center" vertical="top" wrapText="1"/>
    </xf>
    <xf numFmtId="2" fontId="2" fillId="4" borderId="15" xfId="1" applyNumberFormat="1" applyFont="1" applyFill="1" applyBorder="1" applyAlignment="1">
      <alignment horizontal="center" vertical="top" wrapText="1"/>
    </xf>
    <xf numFmtId="0" fontId="0" fillId="0" borderId="7" xfId="0" applyBorder="1"/>
    <xf numFmtId="1" fontId="2" fillId="5" borderId="15" xfId="1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 applyProtection="1">
      <alignment wrapText="1"/>
      <protection locked="0"/>
    </xf>
    <xf numFmtId="0" fontId="0" fillId="4" borderId="15" xfId="0" applyNumberFormat="1" applyFont="1" applyFill="1" applyBorder="1" applyAlignment="1">
      <alignment horizontal="center" vertical="top"/>
    </xf>
    <xf numFmtId="2" fontId="0" fillId="4" borderId="15" xfId="0" applyNumberFormat="1" applyFont="1" applyFill="1" applyBorder="1" applyAlignment="1">
      <alignment horizontal="center" vertical="top"/>
    </xf>
    <xf numFmtId="0" fontId="0" fillId="3" borderId="1" xfId="0" applyFill="1" applyBorder="1"/>
    <xf numFmtId="0" fontId="2" fillId="4" borderId="15" xfId="2" applyNumberFormat="1" applyFont="1" applyFill="1" applyBorder="1" applyAlignment="1">
      <alignment horizontal="center" vertical="center"/>
    </xf>
    <xf numFmtId="1" fontId="2" fillId="4" borderId="15" xfId="2" applyNumberFormat="1" applyFont="1" applyFill="1" applyBorder="1" applyAlignment="1">
      <alignment horizontal="center" vertical="top"/>
    </xf>
    <xf numFmtId="2" fontId="2" fillId="4" borderId="15" xfId="2" applyNumberFormat="1" applyFont="1" applyFill="1" applyBorder="1" applyAlignment="1">
      <alignment horizontal="center" vertical="top"/>
    </xf>
    <xf numFmtId="0" fontId="0" fillId="3" borderId="1" xfId="0" applyFill="1" applyBorder="1" applyAlignment="1">
      <alignment wrapText="1"/>
    </xf>
    <xf numFmtId="0" fontId="2" fillId="4" borderId="18" xfId="1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1" fontId="2" fillId="4" borderId="15" xfId="1" applyNumberFormat="1" applyFont="1" applyFill="1" applyBorder="1" applyAlignment="1">
      <alignment horizontal="center" vertical="top"/>
    </xf>
    <xf numFmtId="2" fontId="2" fillId="4" borderId="15" xfId="1" applyNumberFormat="1" applyFont="1" applyFill="1" applyBorder="1" applyAlignment="1">
      <alignment horizontal="center" vertical="top"/>
    </xf>
    <xf numFmtId="0" fontId="0" fillId="3" borderId="14" xfId="0" applyFill="1" applyBorder="1" applyAlignment="1">
      <alignment wrapText="1"/>
    </xf>
    <xf numFmtId="0" fontId="2" fillId="4" borderId="0" xfId="1" applyNumberFormat="1" applyFont="1" applyFill="1" applyBorder="1" applyAlignment="1">
      <alignment horizontal="center" vertical="center"/>
    </xf>
    <xf numFmtId="0" fontId="0" fillId="3" borderId="14" xfId="0" applyFill="1" applyBorder="1" applyAlignment="1" applyProtection="1">
      <alignment vertical="top" wrapText="1"/>
      <protection locked="0"/>
    </xf>
    <xf numFmtId="1" fontId="2" fillId="4" borderId="1" xfId="1" applyNumberFormat="1" applyFont="1" applyFill="1" applyBorder="1" applyAlignment="1">
      <alignment horizontal="center" vertical="top"/>
    </xf>
    <xf numFmtId="2" fontId="2" fillId="4" borderId="1" xfId="1" applyNumberFormat="1" applyFont="1" applyFill="1" applyBorder="1" applyAlignment="1">
      <alignment horizontal="center" vertical="top"/>
    </xf>
    <xf numFmtId="0" fontId="0" fillId="0" borderId="8" xfId="0" applyBorder="1"/>
    <xf numFmtId="0" fontId="0" fillId="3" borderId="9" xfId="0" applyFill="1" applyBorder="1" applyProtection="1">
      <protection locked="0"/>
    </xf>
    <xf numFmtId="0" fontId="0" fillId="3" borderId="9" xfId="0" applyFill="1" applyBorder="1" applyAlignment="1" applyProtection="1">
      <alignment horizontal="center"/>
      <protection locked="0"/>
    </xf>
    <xf numFmtId="0" fontId="0" fillId="3" borderId="9" xfId="0" applyFill="1" applyBorder="1" applyAlignment="1" applyProtection="1">
      <alignment wrapText="1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164" fontId="0" fillId="3" borderId="9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1" fillId="4" borderId="15" xfId="2" applyNumberFormat="1" applyFont="1" applyFill="1" applyBorder="1" applyAlignment="1">
      <alignment horizontal="center" vertical="top"/>
    </xf>
    <xf numFmtId="1" fontId="2" fillId="4" borderId="19" xfId="1" applyNumberFormat="1" applyFont="1" applyFill="1" applyBorder="1" applyAlignment="1">
      <alignment horizontal="center" vertical="top"/>
    </xf>
    <xf numFmtId="2" fontId="2" fillId="4" borderId="19" xfId="1" applyNumberFormat="1" applyFont="1" applyFill="1" applyBorder="1" applyAlignment="1">
      <alignment horizontal="center" vertical="top"/>
    </xf>
    <xf numFmtId="0" fontId="0" fillId="3" borderId="6" xfId="0" applyFill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Alignment="1" applyProtection="1">
      <alignment horizontal="center"/>
      <protection locked="0"/>
    </xf>
    <xf numFmtId="2" fontId="0" fillId="3" borderId="6" xfId="0" applyNumberFormat="1" applyFill="1" applyBorder="1" applyAlignment="1" applyProtection="1">
      <alignment horizontal="center"/>
      <protection locked="0"/>
    </xf>
    <xf numFmtId="2" fontId="0" fillId="3" borderId="16" xfId="0" applyNumberFormat="1" applyFill="1" applyBorder="1" applyAlignment="1" applyProtection="1">
      <alignment horizontal="center"/>
      <protection locked="0"/>
    </xf>
    <xf numFmtId="2" fontId="0" fillId="3" borderId="17" xfId="0" applyNumberFormat="1" applyFill="1" applyBorder="1" applyAlignment="1" applyProtection="1">
      <alignment horizontal="center"/>
      <protection locked="0"/>
    </xf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Alignment="1" applyProtection="1">
      <alignment horizontal="center"/>
      <protection locked="0"/>
    </xf>
    <xf numFmtId="2" fontId="3" fillId="3" borderId="9" xfId="0" applyNumberFormat="1" applyFont="1" applyFill="1" applyBorder="1" applyAlignment="1" applyProtection="1">
      <alignment horizontal="center"/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1"/>
  <sheetViews>
    <sheetView showGridLines="0" tabSelected="1" workbookViewId="0">
      <selection activeCell="N12" sqref="N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4" t="s">
        <v>37</v>
      </c>
      <c r="C1" s="5"/>
      <c r="D1" s="6"/>
      <c r="E1" t="s">
        <v>16</v>
      </c>
      <c r="F1" s="2"/>
      <c r="I1" t="s">
        <v>19</v>
      </c>
      <c r="J1" s="1">
        <v>45567</v>
      </c>
    </row>
    <row r="2" spans="1:12" ht="7.5" customHeight="1" thickBot="1" x14ac:dyDescent="0.3"/>
    <row r="3" spans="1:12" ht="15.75" thickBot="1" x14ac:dyDescent="0.3">
      <c r="A3" s="7" t="s">
        <v>1</v>
      </c>
      <c r="B3" s="8" t="s">
        <v>2</v>
      </c>
      <c r="C3" s="8" t="s">
        <v>17</v>
      </c>
      <c r="D3" s="8" t="s">
        <v>3</v>
      </c>
      <c r="E3" s="8" t="s">
        <v>18</v>
      </c>
      <c r="F3" s="8" t="s">
        <v>4</v>
      </c>
      <c r="G3" s="8" t="s">
        <v>5</v>
      </c>
      <c r="H3" s="8" t="s">
        <v>6</v>
      </c>
      <c r="I3" s="8" t="s">
        <v>7</v>
      </c>
      <c r="J3" s="9" t="s">
        <v>8</v>
      </c>
    </row>
    <row r="4" spans="1:12" ht="30.75" thickBot="1" x14ac:dyDescent="0.3">
      <c r="A4" s="10" t="s">
        <v>9</v>
      </c>
      <c r="B4" s="11" t="s">
        <v>10</v>
      </c>
      <c r="C4" s="12" t="s">
        <v>21</v>
      </c>
      <c r="D4" s="13" t="s">
        <v>30</v>
      </c>
      <c r="E4" s="14">
        <v>165</v>
      </c>
      <c r="F4" s="15">
        <v>41.3</v>
      </c>
      <c r="G4" s="15">
        <v>288</v>
      </c>
      <c r="H4" s="15">
        <v>3.6</v>
      </c>
      <c r="I4" s="15">
        <v>6</v>
      </c>
      <c r="J4" s="15">
        <v>54</v>
      </c>
    </row>
    <row r="5" spans="1:12" x14ac:dyDescent="0.25">
      <c r="A5" s="16"/>
      <c r="B5" s="11"/>
      <c r="C5" s="17">
        <v>3</v>
      </c>
      <c r="D5" s="18" t="s">
        <v>31</v>
      </c>
      <c r="E5" s="19">
        <v>38</v>
      </c>
      <c r="F5" s="20">
        <v>10.92</v>
      </c>
      <c r="G5" s="20">
        <v>162.25</v>
      </c>
      <c r="H5" s="20">
        <v>6.45</v>
      </c>
      <c r="I5" s="20">
        <v>7.27</v>
      </c>
      <c r="J5" s="20">
        <v>17.77</v>
      </c>
    </row>
    <row r="6" spans="1:12" x14ac:dyDescent="0.25">
      <c r="A6" s="16"/>
      <c r="B6" s="21" t="s">
        <v>11</v>
      </c>
      <c r="C6" s="22">
        <v>377</v>
      </c>
      <c r="D6" s="18" t="s">
        <v>26</v>
      </c>
      <c r="E6" s="23">
        <v>200</v>
      </c>
      <c r="F6" s="24">
        <v>3.81</v>
      </c>
      <c r="G6" s="24">
        <v>62.46</v>
      </c>
      <c r="H6" s="24">
        <v>0.26</v>
      </c>
      <c r="I6" s="24">
        <v>0.06</v>
      </c>
      <c r="J6" s="24">
        <v>15.22</v>
      </c>
    </row>
    <row r="7" spans="1:12" x14ac:dyDescent="0.25">
      <c r="A7" s="16"/>
      <c r="B7" s="25" t="s">
        <v>32</v>
      </c>
      <c r="C7" s="26" t="s">
        <v>21</v>
      </c>
      <c r="D7" s="27" t="s">
        <v>33</v>
      </c>
      <c r="E7" s="28">
        <v>135</v>
      </c>
      <c r="F7" s="29">
        <v>16.97</v>
      </c>
      <c r="G7" s="29">
        <v>94.5</v>
      </c>
      <c r="H7" s="29">
        <v>1.5</v>
      </c>
      <c r="I7" s="29">
        <v>0.5</v>
      </c>
      <c r="J7" s="29">
        <v>2.1</v>
      </c>
    </row>
    <row r="8" spans="1:12" x14ac:dyDescent="0.25">
      <c r="A8" s="16"/>
      <c r="B8" s="30"/>
      <c r="C8" s="31"/>
      <c r="D8" s="32"/>
      <c r="E8" s="33"/>
      <c r="F8" s="34"/>
      <c r="G8" s="34"/>
      <c r="H8" s="34"/>
      <c r="I8" s="34"/>
      <c r="J8" s="34"/>
    </row>
    <row r="9" spans="1:12" ht="15.75" thickBot="1" x14ac:dyDescent="0.3">
      <c r="A9" s="35"/>
      <c r="B9" s="36" t="s">
        <v>23</v>
      </c>
      <c r="C9" s="37"/>
      <c r="D9" s="38"/>
      <c r="E9" s="39">
        <f t="shared" ref="E9:J9" si="0">SUM(E4:E8)</f>
        <v>538</v>
      </c>
      <c r="F9" s="39">
        <f t="shared" si="0"/>
        <v>73</v>
      </c>
      <c r="G9" s="40">
        <f t="shared" si="0"/>
        <v>607.21</v>
      </c>
      <c r="H9" s="39">
        <f t="shared" si="0"/>
        <v>11.81</v>
      </c>
      <c r="I9" s="40">
        <f t="shared" si="0"/>
        <v>13.83</v>
      </c>
      <c r="J9" s="40">
        <f t="shared" si="0"/>
        <v>89.089999999999989</v>
      </c>
    </row>
    <row r="10" spans="1:12" x14ac:dyDescent="0.25">
      <c r="A10" s="16" t="s">
        <v>12</v>
      </c>
      <c r="B10" s="41" t="s">
        <v>34</v>
      </c>
      <c r="C10" s="12">
        <v>71</v>
      </c>
      <c r="D10" s="13" t="s">
        <v>35</v>
      </c>
      <c r="E10" s="14">
        <v>80</v>
      </c>
      <c r="F10" s="15">
        <v>20.39</v>
      </c>
      <c r="G10" s="15">
        <v>17.12</v>
      </c>
      <c r="H10" s="15">
        <v>0.88</v>
      </c>
      <c r="I10" s="15">
        <v>0.16</v>
      </c>
      <c r="J10" s="15">
        <v>3.04</v>
      </c>
    </row>
    <row r="11" spans="1:12" x14ac:dyDescent="0.25">
      <c r="A11" s="16"/>
      <c r="B11" s="21" t="s">
        <v>13</v>
      </c>
      <c r="C11" s="42">
        <v>108</v>
      </c>
      <c r="D11" s="18" t="s">
        <v>28</v>
      </c>
      <c r="E11" s="43">
        <v>250</v>
      </c>
      <c r="F11" s="44">
        <v>9.9700000000000006</v>
      </c>
      <c r="G11" s="44">
        <v>127.9</v>
      </c>
      <c r="H11" s="45">
        <v>3.15</v>
      </c>
      <c r="I11" s="45">
        <v>3.55</v>
      </c>
      <c r="J11" s="45">
        <v>20.83</v>
      </c>
      <c r="L11" s="3"/>
    </row>
    <row r="12" spans="1:12" x14ac:dyDescent="0.25">
      <c r="A12" s="16"/>
      <c r="B12" s="21" t="s">
        <v>14</v>
      </c>
      <c r="C12" s="42">
        <v>259</v>
      </c>
      <c r="D12" s="18" t="s">
        <v>36</v>
      </c>
      <c r="E12" s="43">
        <v>220</v>
      </c>
      <c r="F12" s="44">
        <v>53.43</v>
      </c>
      <c r="G12" s="44">
        <v>323.63</v>
      </c>
      <c r="H12" s="45">
        <v>15.69</v>
      </c>
      <c r="I12" s="45">
        <v>16.510000000000002</v>
      </c>
      <c r="J12" s="45">
        <v>28.06</v>
      </c>
    </row>
    <row r="13" spans="1:12" x14ac:dyDescent="0.25">
      <c r="A13" s="16"/>
      <c r="B13" s="21" t="s">
        <v>20</v>
      </c>
      <c r="C13" s="42">
        <v>349</v>
      </c>
      <c r="D13" s="18" t="s">
        <v>29</v>
      </c>
      <c r="E13" s="43">
        <v>200</v>
      </c>
      <c r="F13" s="44">
        <v>5.61</v>
      </c>
      <c r="G13" s="44">
        <v>98.56</v>
      </c>
      <c r="H13" s="45">
        <v>0.22</v>
      </c>
      <c r="I13" s="45">
        <v>0</v>
      </c>
      <c r="J13" s="45">
        <v>24.42</v>
      </c>
    </row>
    <row r="14" spans="1:12" x14ac:dyDescent="0.25">
      <c r="A14" s="16"/>
      <c r="B14" s="21" t="s">
        <v>15</v>
      </c>
      <c r="C14" s="42" t="s">
        <v>21</v>
      </c>
      <c r="D14" s="18" t="s">
        <v>24</v>
      </c>
      <c r="E14" s="43">
        <v>40</v>
      </c>
      <c r="F14" s="44">
        <v>2.08</v>
      </c>
      <c r="G14" s="44">
        <v>69.599999999999994</v>
      </c>
      <c r="H14" s="45">
        <v>2.64</v>
      </c>
      <c r="I14" s="45">
        <v>0.48</v>
      </c>
      <c r="J14" s="45">
        <v>13.68</v>
      </c>
    </row>
    <row r="15" spans="1:12" x14ac:dyDescent="0.25">
      <c r="A15" s="16"/>
      <c r="B15" s="21" t="s">
        <v>27</v>
      </c>
      <c r="C15" s="26" t="s">
        <v>21</v>
      </c>
      <c r="D15" s="27" t="s">
        <v>22</v>
      </c>
      <c r="E15" s="46">
        <v>30</v>
      </c>
      <c r="F15" s="47">
        <v>2.52</v>
      </c>
      <c r="G15" s="47">
        <v>46.88</v>
      </c>
      <c r="H15" s="47">
        <v>1.52</v>
      </c>
      <c r="I15" s="47">
        <v>0.16</v>
      </c>
      <c r="J15" s="47">
        <v>9.84</v>
      </c>
    </row>
    <row r="16" spans="1:12" x14ac:dyDescent="0.25">
      <c r="A16" s="16"/>
      <c r="B16" s="30"/>
      <c r="C16" s="31"/>
      <c r="D16" s="32"/>
      <c r="E16" s="33"/>
      <c r="F16" s="34"/>
      <c r="G16" s="34"/>
      <c r="H16" s="34"/>
      <c r="I16" s="34"/>
      <c r="J16" s="34"/>
    </row>
    <row r="17" spans="1:10" ht="15.75" thickBot="1" x14ac:dyDescent="0.3">
      <c r="A17" s="35"/>
      <c r="B17" s="36" t="s">
        <v>23</v>
      </c>
      <c r="C17" s="36"/>
      <c r="D17" s="38"/>
      <c r="E17" s="39">
        <f t="shared" ref="E17:J17" si="1">SUM(E10:E16)</f>
        <v>820</v>
      </c>
      <c r="F17" s="39">
        <f t="shared" si="1"/>
        <v>93.999999999999986</v>
      </c>
      <c r="G17" s="39">
        <f t="shared" si="1"/>
        <v>683.69</v>
      </c>
      <c r="H17" s="39">
        <f t="shared" si="1"/>
        <v>24.099999999999998</v>
      </c>
      <c r="I17" s="39">
        <f t="shared" si="1"/>
        <v>20.860000000000003</v>
      </c>
      <c r="J17" s="39">
        <f t="shared" si="1"/>
        <v>99.87</v>
      </c>
    </row>
    <row r="18" spans="1:10" x14ac:dyDescent="0.25">
      <c r="A18" s="10" t="s">
        <v>25</v>
      </c>
      <c r="B18" s="11"/>
      <c r="C18" s="48"/>
      <c r="D18" s="49"/>
      <c r="E18" s="50"/>
      <c r="F18" s="51"/>
      <c r="G18" s="51"/>
      <c r="H18" s="51"/>
      <c r="I18" s="51"/>
      <c r="J18" s="52"/>
    </row>
    <row r="19" spans="1:10" x14ac:dyDescent="0.25">
      <c r="A19" s="16"/>
      <c r="B19" s="41"/>
      <c r="C19" s="42"/>
      <c r="D19" s="18"/>
      <c r="E19" s="43"/>
      <c r="F19" s="44"/>
      <c r="G19" s="44"/>
      <c r="H19" s="44"/>
      <c r="I19" s="44"/>
      <c r="J19" s="53"/>
    </row>
    <row r="20" spans="1:10" x14ac:dyDescent="0.25">
      <c r="A20" s="16"/>
      <c r="B20" s="54"/>
      <c r="C20" s="54"/>
      <c r="D20" s="55"/>
      <c r="E20" s="56"/>
      <c r="F20" s="57"/>
      <c r="G20" s="58"/>
      <c r="H20" s="58"/>
      <c r="I20" s="58"/>
      <c r="J20" s="58"/>
    </row>
    <row r="21" spans="1:10" ht="15.75" thickBot="1" x14ac:dyDescent="0.3">
      <c r="A21" s="35"/>
      <c r="B21" s="36" t="s">
        <v>23</v>
      </c>
      <c r="C21" s="36"/>
      <c r="D21" s="38"/>
      <c r="E21" s="59">
        <f t="shared" ref="E21:J21" si="2">E17+E9</f>
        <v>1358</v>
      </c>
      <c r="F21" s="59">
        <f t="shared" si="2"/>
        <v>167</v>
      </c>
      <c r="G21" s="39">
        <f t="shared" si="2"/>
        <v>1290.9000000000001</v>
      </c>
      <c r="H21" s="39">
        <f t="shared" si="2"/>
        <v>35.909999999999997</v>
      </c>
      <c r="I21" s="40">
        <f t="shared" si="2"/>
        <v>34.690000000000005</v>
      </c>
      <c r="J21" s="40">
        <f t="shared" si="2"/>
        <v>188.95999999999998</v>
      </c>
    </row>
  </sheetData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Никитенко</cp:lastModifiedBy>
  <cp:lastPrinted>2022-08-23T08:18:40Z</cp:lastPrinted>
  <dcterms:created xsi:type="dcterms:W3CDTF">2015-06-05T18:19:34Z</dcterms:created>
  <dcterms:modified xsi:type="dcterms:W3CDTF">2024-09-29T15:52:21Z</dcterms:modified>
</cp:coreProperties>
</file>